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<sst xmlns="http://schemas.openxmlformats.org/spreadsheetml/2006/main" count="35" uniqueCount="27">
  <si>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</si>
  <si>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</si>
  <si>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</si>
  <si>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</si>
  <si>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</si>
  <si>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</si>
  <si>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</si>
  <si>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</si>
  <si>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</si>
  <si>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</si>
  <si>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</si>
  <si>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</si>
  <si>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</si>
  <si>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</si>
  <si>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</si>
  <si>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Załącznik nr 3.27 do SIWZ</t>
  </si>
  <si>
    <t>Pakiet nr 27</t>
  </si>
  <si>
    <t xml:space="preserve">Kompresy jałowe z gazy 17N 16W 10 cm x 20 cm  a 5 szt  z nitką RTG sterylizowane parą wodną </t>
  </si>
  <si>
    <t>op</t>
  </si>
  <si>
    <t xml:space="preserve">Kompresy jałowe z gazy 17N 16W 10 cm x 20 cm  a 10 szt  z nitką RTG sterylizowane parą wodną </t>
  </si>
  <si>
    <t xml:space="preserve">Kompresy jałowe z gazy 17N 24W 10 cm x 20 cm  a 4 szt  z nitką RTG  sterylizowane parą wodną </t>
  </si>
  <si>
    <t xml:space="preserve">Kompresy jałowe z gazy 17N 16W 10 cm x 10 cm a 10 z nitką  RTG sterylizowane parą wodną </t>
  </si>
  <si>
    <t xml:space="preserve">Kompresy z wlókniny  40g/m2 z nacięciem Y pod rurki tracheostomijne 10cm x 10 cm x 2 szt w opakowaniu,  4 W,  pakowane w blister </t>
  </si>
  <si>
    <t xml:space="preserve">Kompresy włókninowe jałowe 5 cm x 5 cm, 4 warstwowe, gramatura: 40g/m², pakowane w pojedyncze opakowania zawierające 2 szt </t>
  </si>
  <si>
    <t>Kompresy niejał. z gazy 17-nitkowej 12 W. ( 5 x 5) cm a 100 sztuk</t>
  </si>
  <si>
    <t>Kompresy niejał. z gazy 17-nitkowej 12 W. ( 7,5 x 7,5) cm a 100 sztuk</t>
  </si>
  <si>
    <t>Kompresy niejał. z gazy 17-nitkowej 12 W. ( 10 x 10) cm a 100 sztuk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</si>
</sst>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&quot;[$zł-415];[Red]&quot;-&quot;#,##0.00&quot; &quot;[$zł-415]"/>
    <numFmt numFmtId="171" formatCode="#,##0.00&quot; &quot;[$€-407];[Red]&quot;-&quot;#,##0.00&quot; &quot;[$€-407]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 CE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9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0" borderId="0" applyNumberFormat="0" applyBorder="0" applyProtection="0">
      <alignment/>
    </xf>
    <xf numFmtId="171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10" zoomScaleNormal="110" zoomScalePageLayoutView="0" workbookViewId="0" topLeftCell="A1">
      <selection activeCell="N11" sqref="N11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5" t="s">
        <v>15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25.5">
      <c r="A7" s="20">
        <v>1</v>
      </c>
      <c r="B7" s="22" t="s">
        <v>17</v>
      </c>
      <c r="C7" s="22"/>
      <c r="D7" s="22"/>
      <c r="E7" s="23" t="s">
        <v>18</v>
      </c>
      <c r="F7" s="23">
        <v>1000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25.5">
      <c r="A8" s="20">
        <v>2</v>
      </c>
      <c r="B8" s="22" t="s">
        <v>19</v>
      </c>
      <c r="C8" s="22"/>
      <c r="D8" s="22"/>
      <c r="E8" s="23" t="s">
        <v>18</v>
      </c>
      <c r="F8" s="23">
        <v>300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1:11" ht="25.5">
      <c r="A9" s="20">
        <v>3</v>
      </c>
      <c r="B9" s="22" t="s">
        <v>20</v>
      </c>
      <c r="C9" s="22"/>
      <c r="D9" s="22"/>
      <c r="E9" s="23" t="s">
        <v>18</v>
      </c>
      <c r="F9" s="23">
        <v>200</v>
      </c>
      <c r="G9" s="7"/>
      <c r="H9" s="18">
        <f aca="true" t="shared" si="0" ref="H9:H14">ROUND(G9*(1+I9),2)</f>
        <v>0</v>
      </c>
      <c r="I9" s="8"/>
      <c r="J9" s="18">
        <f aca="true" t="shared" si="1" ref="J9:J14">(ROUND(G9*F9,2))</f>
        <v>0</v>
      </c>
      <c r="K9" s="18">
        <f aca="true" t="shared" si="2" ref="K9:K14">ROUND(J9*(1+I9),2)</f>
        <v>0</v>
      </c>
    </row>
    <row r="10" spans="1:11" ht="25.5">
      <c r="A10" s="20">
        <v>4</v>
      </c>
      <c r="B10" s="22" t="s">
        <v>21</v>
      </c>
      <c r="C10" s="22"/>
      <c r="D10" s="22"/>
      <c r="E10" s="23" t="s">
        <v>18</v>
      </c>
      <c r="F10" s="23">
        <v>2000</v>
      </c>
      <c r="G10" s="7"/>
      <c r="H10" s="18">
        <f t="shared" si="0"/>
        <v>0</v>
      </c>
      <c r="I10" s="8"/>
      <c r="J10" s="18">
        <f t="shared" si="1"/>
        <v>0</v>
      </c>
      <c r="K10" s="18">
        <f t="shared" si="2"/>
        <v>0</v>
      </c>
    </row>
    <row r="11" spans="1:11" ht="38.25">
      <c r="A11" s="20">
        <v>5</v>
      </c>
      <c r="B11" s="22" t="s">
        <v>22</v>
      </c>
      <c r="C11" s="22"/>
      <c r="D11" s="22"/>
      <c r="E11" s="23" t="s">
        <v>18</v>
      </c>
      <c r="F11" s="23">
        <v>10000</v>
      </c>
      <c r="G11" s="7"/>
      <c r="H11" s="18">
        <f t="shared" si="0"/>
        <v>0</v>
      </c>
      <c r="I11" s="8"/>
      <c r="J11" s="18">
        <f t="shared" si="1"/>
        <v>0</v>
      </c>
      <c r="K11" s="18">
        <f t="shared" si="2"/>
        <v>0</v>
      </c>
    </row>
    <row r="12" spans="1:11" ht="38.25">
      <c r="A12" s="20">
        <v>6</v>
      </c>
      <c r="B12" s="24" t="s">
        <v>23</v>
      </c>
      <c r="C12" s="22"/>
      <c r="D12" s="22"/>
      <c r="E12" s="23" t="s">
        <v>18</v>
      </c>
      <c r="F12" s="23">
        <v>100</v>
      </c>
      <c r="G12" s="7"/>
      <c r="H12" s="18">
        <f t="shared" si="0"/>
        <v>0</v>
      </c>
      <c r="I12" s="8"/>
      <c r="J12" s="18">
        <f t="shared" si="1"/>
        <v>0</v>
      </c>
      <c r="K12" s="18">
        <f t="shared" si="2"/>
        <v>0</v>
      </c>
    </row>
    <row r="13" spans="1:11" ht="25.5">
      <c r="A13" s="20">
        <v>7</v>
      </c>
      <c r="B13" s="22" t="s">
        <v>24</v>
      </c>
      <c r="C13" s="22"/>
      <c r="D13" s="22"/>
      <c r="E13" s="23" t="s">
        <v>18</v>
      </c>
      <c r="F13" s="23">
        <v>1500</v>
      </c>
      <c r="G13" s="7"/>
      <c r="H13" s="18">
        <f t="shared" si="0"/>
        <v>0</v>
      </c>
      <c r="I13" s="8"/>
      <c r="J13" s="18">
        <f t="shared" si="1"/>
        <v>0</v>
      </c>
      <c r="K13" s="18">
        <f t="shared" si="2"/>
        <v>0</v>
      </c>
    </row>
    <row r="14" spans="1:11" ht="25.5">
      <c r="A14" s="20">
        <v>8</v>
      </c>
      <c r="B14" s="22" t="s">
        <v>25</v>
      </c>
      <c r="C14" s="22"/>
      <c r="D14" s="22"/>
      <c r="E14" s="23" t="s">
        <v>18</v>
      </c>
      <c r="F14" s="23">
        <v>3500</v>
      </c>
      <c r="G14" s="7"/>
      <c r="H14" s="18">
        <f t="shared" si="0"/>
        <v>0</v>
      </c>
      <c r="I14" s="8"/>
      <c r="J14" s="18">
        <f t="shared" si="1"/>
        <v>0</v>
      </c>
      <c r="K14" s="18">
        <f t="shared" si="2"/>
        <v>0</v>
      </c>
    </row>
    <row r="15" spans="1:11" ht="25.5">
      <c r="A15" s="20">
        <v>9</v>
      </c>
      <c r="B15" s="24" t="s">
        <v>26</v>
      </c>
      <c r="C15" s="22"/>
      <c r="D15" s="22"/>
      <c r="E15" s="23" t="s">
        <v>18</v>
      </c>
      <c r="F15" s="23">
        <v>3000</v>
      </c>
      <c r="G15" s="7"/>
      <c r="H15" s="18">
        <f>ROUND(G15*(1+I15),2)</f>
        <v>0</v>
      </c>
      <c r="I15" s="8"/>
      <c r="J15" s="18">
        <f>(ROUND(G15*F15,2))</f>
        <v>0</v>
      </c>
      <c r="K15" s="18">
        <f>ROUND(J15*(1+I15),2)</f>
        <v>0</v>
      </c>
    </row>
    <row r="16" spans="2:11" ht="12.75">
      <c r="B16" s="9"/>
      <c r="C16" s="9"/>
      <c r="D16" s="9"/>
      <c r="E16" s="10"/>
      <c r="F16" s="10"/>
      <c r="G16" s="11"/>
      <c r="H16" s="12"/>
      <c r="I16" s="13" t="s">
        <v>4</v>
      </c>
      <c r="J16" s="19">
        <f>SUM(J7:J15)</f>
        <v>0</v>
      </c>
      <c r="K16" s="19">
        <f>SUM(K7:K15)</f>
        <v>0</v>
      </c>
    </row>
    <row r="19" spans="9:11" ht="12.75">
      <c r="I19" s="26" t="s">
        <v>11</v>
      </c>
      <c r="J19" s="26"/>
      <c r="K19" s="26"/>
    </row>
    <row r="20" spans="9:11" ht="12.75">
      <c r="I20" s="27" t="s">
        <v>12</v>
      </c>
      <c r="J20" s="27"/>
      <c r="K20" s="27"/>
    </row>
  </sheetData>
  <sheetProtection/>
  <mergeCells count="3">
    <mergeCell ref="H1:K2"/>
    <mergeCell ref="I19:K19"/>
    <mergeCell ref="I20:K20"/>
  </mergeCells>
  <dataValidations count="1">
    <dataValidation type="list" allowBlank="1" showInputMessage="1" showErrorMessage="1" sqref="I7:I15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2017-05-11T11:16:50Z</dcterms:modified>
  <cp:category/>
  <cp:version/>
  <cp:contentType/>
  <cp:contentStatus/>
</cp:coreProperties>
</file>